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9040" windowHeight="157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 l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81" i="1"/>
  <c r="I81" i="1"/>
  <c r="G138" i="1"/>
  <c r="I138" i="1"/>
  <c r="G157" i="1"/>
  <c r="I157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<sst xmlns="http://schemas.openxmlformats.org/spreadsheetml/2006/main" count="242" uniqueCount="67">
  <si>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</si>
  <si>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</si>
  <si>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</si>
  <si>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</si>
  <si>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</si>
  <si>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</si>
  <si>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</si>
  <si>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</si>
  <si>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</si>
  <si>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</si>
  <si>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</si>
  <si>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</si>
  <si>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</si>
  <si>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</si>
  <si>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</si>
  <si>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</si>
  <si>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</si>
  <si>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</si>
  <si>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</si>
  <si>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</si>
  <si>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</si>
  <si>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</si>
  <si>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</si>
  <si>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</si>
  <si>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</si>
  <si>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</si>
  <si>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</si>
  <si>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</si>
  <si>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</si>
  <si>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</si>
  <si>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</si>
  <si>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</si>
  <si>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</si>
  <si>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</si>
  <si>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</si>
  <si>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</si>
  <si>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</si>
  <si>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</si>
  <si>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</si>
  <si>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</si>
  <si>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</si>
  <si>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КОФЕЙНЫЙ НАПИТОК С МОЛОКОМ</t>
  </si>
  <si>
    <t>ХЛЕБ ПШЕНИЧНЫЙ</t>
  </si>
  <si>
    <t>КАША ГРЕЧНЕВАЯ РАССЫПЧАТАЯ С МАСЛОМ СЛИВОЧНЫМ, КОТЛЕТЫ ИЗ ГОВЯДИНЫ С СОУСОМ ТОМАТНЫМ</t>
  </si>
  <si>
    <t>ЧАЙ С ЛИМОНОМ</t>
  </si>
  <si>
    <t>гастроном.продукция</t>
  </si>
  <si>
    <t>СЫР</t>
  </si>
  <si>
    <t>МАСЛО СЛИВОЧНОЕ</t>
  </si>
  <si>
    <t>КАКАО С МОЛОКОМ</t>
  </si>
  <si>
    <t>ПЮРЕ КАРТОФЕЛЬНОЕ С МАСЛОМ СЛИВОЧНЫМ, ШНИЦЕЛЬ ИЗ ГОВЯДИНЫ С СОУСОМ ТОМАТНЫМ</t>
  </si>
  <si>
    <t>210, 182</t>
  </si>
  <si>
    <t>ГОРОШЕК ЗЕЛЕНЫЙ ОТВАРНОЙ</t>
  </si>
  <si>
    <t>к/к</t>
  </si>
  <si>
    <t>КАПУСТА  СОЛЕНАЯ</t>
  </si>
  <si>
    <t>гастроном. продукция</t>
  </si>
  <si>
    <t>МКОУ СОШ №2</t>
  </si>
  <si>
    <t>КАША ВЯЗКАЯ МОЛОЧНАЯ ИЗ РИСА С МАСЛОМ СЛИВОЧНЫМ</t>
  </si>
  <si>
    <t>КОМПОТ ИЗ СВЕЖИХ ПЛОДОВ</t>
  </si>
  <si>
    <t>КАША "ДРУЖБА" С МАСЛОМ СЛИВОЧНЫМ</t>
  </si>
  <si>
    <t xml:space="preserve">МОРКОВНАЯ ЗАПЕКАНКА С ТВОРОГОМ СО СГУЩЕННЫМ МОЛОКОМ </t>
  </si>
  <si>
    <t>КОМППОТ ИЗ СМЕСИ СУХОФРУКТОВ</t>
  </si>
  <si>
    <t xml:space="preserve">СУП МОЛОЧНЫЙ С МАКАРОННЫМИ ИЗДЕЛИЯМИ </t>
  </si>
  <si>
    <t>ПЮРЕ КАРТОФЕЛЬНОЕ С МАСЛОМ СЛИВОЧНЫМ, КОТЛЕТЫ ИЛИ БИТОЧКИ РЫБНЫЕ С СОУСОМ ТОМАТНЫМ</t>
  </si>
  <si>
    <t>КАША МАННАЯ ЖИДКАЯ С МАСЛОМ СЛИВОЧНЫМ</t>
  </si>
  <si>
    <t>МАСЛО СЛИВОЧНОЕ, СЫР</t>
  </si>
  <si>
    <t>ОМЛЕТ НАТУРАЛЬНЫЙ С МАСЛОМ СЛИВОЧНЫМ</t>
  </si>
  <si>
    <t>ПТИЦА ТУШЕННАЯ В СМЕТАННОМ СОУСЕ,РИС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</si>
</sst>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55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195</v>
      </c>
      <c r="G6" s="40">
        <v>5.0999999999999996</v>
      </c>
      <c r="H6" s="40">
        <v>6.8</v>
      </c>
      <c r="I6" s="40">
        <v>36.6</v>
      </c>
      <c r="J6" s="40">
        <v>228.3</v>
      </c>
      <c r="K6" s="41">
        <v>117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10.1</v>
      </c>
      <c r="J8" s="43">
        <v>41.1</v>
      </c>
      <c r="K8" s="44">
        <v>261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2.29</v>
      </c>
      <c r="H9" s="43">
        <v>0.19</v>
      </c>
      <c r="I9" s="43">
        <v>15.05</v>
      </c>
      <c r="J9" s="43">
        <v>71.05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231</v>
      </c>
      <c r="L10" s="43"/>
    </row>
    <row r="11" spans="1:12" ht="30" x14ac:dyDescent="0.25">
      <c r="A11" s="23"/>
      <c r="B11" s="15"/>
      <c r="C11" s="11"/>
      <c r="D11" s="51" t="s">
        <v>45</v>
      </c>
      <c r="E11" s="42" t="s">
        <v>46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/>
      <c r="L11" s="43"/>
    </row>
    <row r="12" spans="1:12" ht="30" x14ac:dyDescent="0.25">
      <c r="A12" s="23"/>
      <c r="B12" s="15"/>
      <c r="C12" s="11"/>
      <c r="D12" s="51" t="s">
        <v>45</v>
      </c>
      <c r="E12" s="42" t="s">
        <v>47</v>
      </c>
      <c r="F12" s="43">
        <v>5</v>
      </c>
      <c r="G12" s="43">
        <v>0.03</v>
      </c>
      <c r="H12" s="43">
        <v>4.13</v>
      </c>
      <c r="I12" s="43">
        <v>0.04</v>
      </c>
      <c r="J12" s="43">
        <v>37.4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10.34</v>
      </c>
      <c r="H13" s="19">
        <f t="shared" si="0"/>
        <v>14.469999999999999</v>
      </c>
      <c r="I13" s="19">
        <f t="shared" si="0"/>
        <v>71.59</v>
      </c>
      <c r="J13" s="19">
        <f t="shared" si="0"/>
        <v>461.25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10.34</v>
      </c>
      <c r="H24" s="32">
        <f t="shared" si="4"/>
        <v>14.469999999999999</v>
      </c>
      <c r="I24" s="32">
        <f t="shared" si="4"/>
        <v>71.59</v>
      </c>
      <c r="J24" s="32">
        <f t="shared" si="4"/>
        <v>461.25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275</v>
      </c>
      <c r="G25" s="40">
        <v>23.4</v>
      </c>
      <c r="H25" s="40">
        <v>28.3</v>
      </c>
      <c r="I25" s="40">
        <v>53.8</v>
      </c>
      <c r="J25" s="40">
        <v>562.20000000000005</v>
      </c>
      <c r="K25" s="41">
        <v>114.182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>
        <v>0.2</v>
      </c>
      <c r="I27" s="43">
        <v>27.9</v>
      </c>
      <c r="J27" s="43">
        <v>115</v>
      </c>
      <c r="K27" s="44">
        <v>236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26.7</v>
      </c>
      <c r="H32" s="19">
        <f t="shared" ref="H32" si="7">SUM(H25:H31)</f>
        <v>28.7</v>
      </c>
      <c r="I32" s="19">
        <f t="shared" ref="I32" si="8">SUM(I25:I31)</f>
        <v>101.79999999999998</v>
      </c>
      <c r="J32" s="19">
        <f t="shared" ref="J32:L32" si="9">SUM(J25:J31)</f>
        <v>771.90000000000009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515</v>
      </c>
      <c r="G43" s="32">
        <f t="shared" ref="G43" si="14">G32+G42</f>
        <v>26.7</v>
      </c>
      <c r="H43" s="32">
        <f t="shared" ref="H43" si="15">H32+H42</f>
        <v>28.7</v>
      </c>
      <c r="I43" s="32">
        <f t="shared" ref="I43" si="16">I32+I42</f>
        <v>101.79999999999998</v>
      </c>
      <c r="J43" s="32">
        <f t="shared" ref="J43:L43" si="17">J32+J42</f>
        <v>771.90000000000009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5.4</v>
      </c>
      <c r="H44" s="40">
        <v>7.6</v>
      </c>
      <c r="I44" s="40">
        <v>24.2</v>
      </c>
      <c r="J44" s="40">
        <v>187.7</v>
      </c>
      <c r="K44" s="41">
        <v>190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</v>
      </c>
      <c r="I46" s="43">
        <v>14.9</v>
      </c>
      <c r="J46" s="43">
        <v>61.6</v>
      </c>
      <c r="K46" s="44">
        <v>262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9.1000000000000014</v>
      </c>
      <c r="H51" s="19">
        <f t="shared" ref="H51" si="19">SUM(H44:H50)</f>
        <v>8.1999999999999993</v>
      </c>
      <c r="I51" s="19">
        <f t="shared" ref="I51" si="20">SUM(I44:I50)</f>
        <v>69</v>
      </c>
      <c r="J51" s="19">
        <f t="shared" ref="J51:L51" si="21">SUM(J44:J50)</f>
        <v>391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520</v>
      </c>
      <c r="G62" s="32">
        <f t="shared" ref="G62" si="26">G51+G61</f>
        <v>9.1000000000000014</v>
      </c>
      <c r="H62" s="32">
        <f t="shared" ref="H62" si="27">H51+H61</f>
        <v>8.1999999999999993</v>
      </c>
      <c r="I62" s="32">
        <f t="shared" ref="I62" si="28">I51+I61</f>
        <v>69</v>
      </c>
      <c r="J62" s="32">
        <f t="shared" ref="J62:L62" si="29">J51+J61</f>
        <v>391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180</v>
      </c>
      <c r="G63" s="40">
        <v>17.399999999999999</v>
      </c>
      <c r="H63" s="40">
        <v>17.600000000000001</v>
      </c>
      <c r="I63" s="40">
        <v>31</v>
      </c>
      <c r="J63" s="40">
        <v>356.6</v>
      </c>
      <c r="K63" s="41">
        <v>258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241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231</v>
      </c>
      <c r="L67" s="43"/>
    </row>
    <row r="68" spans="1:12" ht="30" x14ac:dyDescent="0.25">
      <c r="A68" s="23"/>
      <c r="B68" s="15"/>
      <c r="C68" s="11"/>
      <c r="D68" s="51" t="s">
        <v>54</v>
      </c>
      <c r="E68" s="42" t="s">
        <v>47</v>
      </c>
      <c r="F68" s="43">
        <v>10</v>
      </c>
      <c r="G68" s="43">
        <v>0.05</v>
      </c>
      <c r="H68" s="43">
        <v>8.25</v>
      </c>
      <c r="I68" s="43">
        <v>0.08</v>
      </c>
      <c r="J68" s="43">
        <v>74.8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20.149999999999999</v>
      </c>
      <c r="H70" s="19">
        <f t="shared" ref="H70" si="31">SUM(H63:H69)</f>
        <v>26.45</v>
      </c>
      <c r="I70" s="19">
        <f t="shared" ref="I70" si="32">SUM(I63:I69)</f>
        <v>75.38</v>
      </c>
      <c r="J70" s="19">
        <f t="shared" ref="J70:L70" si="33">SUM(J63:J69)</f>
        <v>626.79999999999995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520</v>
      </c>
      <c r="G81" s="32">
        <f t="shared" ref="G81" si="38">G70+G80</f>
        <v>20.149999999999999</v>
      </c>
      <c r="H81" s="32">
        <f t="shared" ref="H81" si="39">H70+H80</f>
        <v>26.45</v>
      </c>
      <c r="I81" s="32">
        <f t="shared" ref="I81" si="40">I70+I80</f>
        <v>75.38</v>
      </c>
      <c r="J81" s="32">
        <f t="shared" ref="J81:L81" si="41">J70+J80</f>
        <v>626.79999999999995</v>
      </c>
      <c r="K81" s="32"/>
      <c r="L81" s="32">
        <f t="shared" si="41"/>
        <v>0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250</v>
      </c>
      <c r="G82" s="40">
        <v>16.5</v>
      </c>
      <c r="H82" s="40">
        <v>14.9</v>
      </c>
      <c r="I82" s="40">
        <v>38.5</v>
      </c>
      <c r="J82" s="40">
        <v>354.2</v>
      </c>
      <c r="K82" s="41">
        <v>239.21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</v>
      </c>
      <c r="I84" s="43">
        <v>14.9</v>
      </c>
      <c r="J84" s="43">
        <v>61.6</v>
      </c>
      <c r="K84" s="44">
        <v>262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19.8</v>
      </c>
      <c r="H89" s="19">
        <f t="shared" ref="H89" si="43">SUM(H82:H88)</f>
        <v>15.1</v>
      </c>
      <c r="I89" s="19">
        <f t="shared" ref="I89" si="44">SUM(I82:I88)</f>
        <v>73.5</v>
      </c>
      <c r="J89" s="19">
        <f t="shared" ref="J89:L89" si="45">SUM(J82:J88)</f>
        <v>510.5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490</v>
      </c>
      <c r="G100" s="32">
        <f t="shared" ref="G100" si="50">G89+G99</f>
        <v>19.8</v>
      </c>
      <c r="H100" s="32">
        <f t="shared" ref="H100" si="51">H89+H99</f>
        <v>15.1</v>
      </c>
      <c r="I100" s="32">
        <f t="shared" ref="I100" si="52">I89+I99</f>
        <v>73.5</v>
      </c>
      <c r="J100" s="32">
        <f t="shared" ref="J100:L100" si="53">J89+J99</f>
        <v>510.5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195</v>
      </c>
      <c r="G101" s="40">
        <v>4.7</v>
      </c>
      <c r="H101" s="40">
        <v>6.8</v>
      </c>
      <c r="I101" s="40">
        <v>24.4</v>
      </c>
      <c r="J101" s="40">
        <v>178.6</v>
      </c>
      <c r="K101" s="41">
        <v>86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210</v>
      </c>
      <c r="G103" s="43">
        <v>0.2</v>
      </c>
      <c r="H103" s="43">
        <v>0</v>
      </c>
      <c r="I103" s="43">
        <v>10.1</v>
      </c>
      <c r="J103" s="43">
        <v>41.1</v>
      </c>
      <c r="K103" s="44">
        <v>261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2.2999999999999998</v>
      </c>
      <c r="H104" s="43">
        <v>0.2</v>
      </c>
      <c r="I104" s="43">
        <v>15.1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130</v>
      </c>
      <c r="G105" s="43">
        <v>0.5</v>
      </c>
      <c r="H105" s="43">
        <v>0.5</v>
      </c>
      <c r="I105" s="43">
        <v>12.7</v>
      </c>
      <c r="J105" s="43">
        <v>61.1</v>
      </c>
      <c r="K105" s="44"/>
      <c r="L105" s="43"/>
    </row>
    <row r="106" spans="1:12" ht="30" x14ac:dyDescent="0.25">
      <c r="A106" s="23"/>
      <c r="B106" s="15"/>
      <c r="C106" s="11"/>
      <c r="D106" s="51" t="s">
        <v>45</v>
      </c>
      <c r="E106" s="42" t="s">
        <v>46</v>
      </c>
      <c r="F106" s="43">
        <v>10</v>
      </c>
      <c r="G106" s="43">
        <v>2.3199999999999998</v>
      </c>
      <c r="H106" s="43">
        <v>2.95</v>
      </c>
      <c r="I106" s="43">
        <v>0</v>
      </c>
      <c r="J106" s="43">
        <v>36.4</v>
      </c>
      <c r="K106" s="44"/>
      <c r="L106" s="43"/>
    </row>
    <row r="107" spans="1:12" ht="30" x14ac:dyDescent="0.25">
      <c r="A107" s="23"/>
      <c r="B107" s="15"/>
      <c r="C107" s="11"/>
      <c r="D107" s="51" t="s">
        <v>45</v>
      </c>
      <c r="E107" s="42" t="s">
        <v>47</v>
      </c>
      <c r="F107" s="43">
        <v>5</v>
      </c>
      <c r="G107" s="43">
        <v>0.03</v>
      </c>
      <c r="H107" s="43">
        <v>4.13</v>
      </c>
      <c r="I107" s="43">
        <v>0.04</v>
      </c>
      <c r="J107" s="43">
        <v>37.4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10.049999999999999</v>
      </c>
      <c r="H108" s="19">
        <f t="shared" si="54"/>
        <v>14.579999999999998</v>
      </c>
      <c r="I108" s="19">
        <f t="shared" si="54"/>
        <v>62.339999999999996</v>
      </c>
      <c r="J108" s="19">
        <f t="shared" si="54"/>
        <v>425.59999999999997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 t="shared" ref="G119" si="58">G108+G118</f>
        <v>10.049999999999999</v>
      </c>
      <c r="H119" s="32">
        <f t="shared" ref="H119" si="59">H108+H118</f>
        <v>14.579999999999998</v>
      </c>
      <c r="I119" s="32">
        <f t="shared" ref="I119" si="60">I108+I118</f>
        <v>62.339999999999996</v>
      </c>
      <c r="J119" s="32">
        <f t="shared" ref="J119:L119" si="61">J108+J118</f>
        <v>425.59999999999997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275</v>
      </c>
      <c r="G120" s="40">
        <v>18.100000000000001</v>
      </c>
      <c r="H120" s="40">
        <v>27.2</v>
      </c>
      <c r="I120" s="40">
        <v>36.799999999999997</v>
      </c>
      <c r="J120" s="40">
        <v>463.7</v>
      </c>
      <c r="K120" s="41" t="s">
        <v>50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222</v>
      </c>
      <c r="G122" s="43">
        <v>0.2</v>
      </c>
      <c r="H122" s="43">
        <v>0</v>
      </c>
      <c r="I122" s="43">
        <v>14.9</v>
      </c>
      <c r="J122" s="43">
        <v>61.6</v>
      </c>
      <c r="K122" s="44">
        <v>262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537</v>
      </c>
      <c r="G127" s="19">
        <f t="shared" ref="G127:J127" si="62">SUM(G120:G126)</f>
        <v>21.400000000000002</v>
      </c>
      <c r="H127" s="19">
        <f t="shared" si="62"/>
        <v>27.4</v>
      </c>
      <c r="I127" s="19">
        <f t="shared" si="62"/>
        <v>71.8</v>
      </c>
      <c r="J127" s="19">
        <f t="shared" si="62"/>
        <v>620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537</v>
      </c>
      <c r="G138" s="32">
        <f t="shared" ref="G138" si="66">G127+G137</f>
        <v>21.400000000000002</v>
      </c>
      <c r="H138" s="32">
        <f t="shared" ref="H138" si="67">H127+H137</f>
        <v>27.4</v>
      </c>
      <c r="I138" s="32">
        <f t="shared" ref="I138" si="68">I127+I137</f>
        <v>71.8</v>
      </c>
      <c r="J138" s="32">
        <f t="shared" ref="J138:L138" si="69">J127+J137</f>
        <v>620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190</v>
      </c>
      <c r="G139" s="40">
        <v>5.2</v>
      </c>
      <c r="H139" s="40">
        <v>6.5</v>
      </c>
      <c r="I139" s="40">
        <v>27.1</v>
      </c>
      <c r="J139" s="40">
        <v>187</v>
      </c>
      <c r="K139" s="41">
        <v>125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4.2</v>
      </c>
      <c r="H141" s="43">
        <v>3.3</v>
      </c>
      <c r="I141" s="43">
        <v>14.9</v>
      </c>
      <c r="J141" s="43">
        <v>107.9</v>
      </c>
      <c r="K141" s="44">
        <v>266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231</v>
      </c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15</v>
      </c>
      <c r="G144" s="43">
        <v>2.35</v>
      </c>
      <c r="H144" s="43">
        <v>7.08</v>
      </c>
      <c r="I144" s="43">
        <v>0.04</v>
      </c>
      <c r="J144" s="43">
        <v>73.8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14.45</v>
      </c>
      <c r="H146" s="19">
        <f t="shared" si="70"/>
        <v>17.48</v>
      </c>
      <c r="I146" s="19">
        <f t="shared" si="70"/>
        <v>66.940000000000012</v>
      </c>
      <c r="J146" s="19">
        <f t="shared" si="70"/>
        <v>486.7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535</v>
      </c>
      <c r="G157" s="32">
        <f t="shared" ref="G157" si="74">G146+G156</f>
        <v>14.45</v>
      </c>
      <c r="H157" s="32">
        <f t="shared" ref="H157" si="75">H146+H156</f>
        <v>17.48</v>
      </c>
      <c r="I157" s="32">
        <f t="shared" ref="I157" si="76">I146+I156</f>
        <v>66.940000000000012</v>
      </c>
      <c r="J157" s="32">
        <f t="shared" ref="J157:L157" si="77">J146+J156</f>
        <v>486.7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185</v>
      </c>
      <c r="G158" s="40">
        <v>18</v>
      </c>
      <c r="H158" s="40">
        <v>20.2</v>
      </c>
      <c r="I158" s="40">
        <v>3.3</v>
      </c>
      <c r="J158" s="40">
        <v>267.7</v>
      </c>
      <c r="K158" s="41">
        <v>144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3.3</v>
      </c>
      <c r="H160" s="43">
        <v>2.4</v>
      </c>
      <c r="I160" s="43">
        <v>26.6</v>
      </c>
      <c r="J160" s="43">
        <v>142.19999999999999</v>
      </c>
      <c r="K160" s="44">
        <v>264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2.2999999999999998</v>
      </c>
      <c r="H161" s="43">
        <v>0.2</v>
      </c>
      <c r="I161" s="43">
        <v>15.1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40</v>
      </c>
      <c r="F162" s="43">
        <v>130</v>
      </c>
      <c r="G162" s="43">
        <v>0.5</v>
      </c>
      <c r="H162" s="43">
        <v>0.5</v>
      </c>
      <c r="I162" s="43">
        <v>12.7</v>
      </c>
      <c r="J162" s="43">
        <v>61.1</v>
      </c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51</v>
      </c>
      <c r="F163" s="43">
        <v>60</v>
      </c>
      <c r="G163" s="43">
        <v>1.8</v>
      </c>
      <c r="H163" s="43">
        <v>0.1</v>
      </c>
      <c r="I163" s="43">
        <v>3.8</v>
      </c>
      <c r="J163" s="43">
        <v>23.3</v>
      </c>
      <c r="K163" s="44" t="s">
        <v>52</v>
      </c>
      <c r="L163" s="43"/>
    </row>
    <row r="164" spans="1:12" ht="30" x14ac:dyDescent="0.25">
      <c r="A164" s="23"/>
      <c r="B164" s="15"/>
      <c r="C164" s="11"/>
      <c r="D164" s="51" t="s">
        <v>45</v>
      </c>
      <c r="E164" s="42" t="s">
        <v>47</v>
      </c>
      <c r="F164" s="43">
        <v>10</v>
      </c>
      <c r="G164" s="43">
        <v>0.05</v>
      </c>
      <c r="H164" s="43">
        <v>8.25</v>
      </c>
      <c r="I164" s="43">
        <v>0.08</v>
      </c>
      <c r="J164" s="43">
        <v>74.8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25.950000000000003</v>
      </c>
      <c r="H165" s="19">
        <f t="shared" si="78"/>
        <v>31.65</v>
      </c>
      <c r="I165" s="19">
        <f t="shared" si="78"/>
        <v>61.58</v>
      </c>
      <c r="J165" s="19">
        <f t="shared" si="78"/>
        <v>640.09999999999991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615</v>
      </c>
      <c r="G176" s="32">
        <f t="shared" ref="G176" si="82">G165+G175</f>
        <v>25.950000000000003</v>
      </c>
      <c r="H176" s="32">
        <f t="shared" ref="H176" si="83">H165+H175</f>
        <v>31.65</v>
      </c>
      <c r="I176" s="32">
        <f t="shared" ref="I176" si="84">I165+I175</f>
        <v>61.58</v>
      </c>
      <c r="J176" s="32">
        <f t="shared" ref="J176:L176" si="85">J165+J175</f>
        <v>640.09999999999991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285</v>
      </c>
      <c r="G177" s="40">
        <v>26.2</v>
      </c>
      <c r="H177" s="40">
        <v>28.6</v>
      </c>
      <c r="I177" s="40">
        <v>18.600000000000001</v>
      </c>
      <c r="J177" s="40">
        <v>527.29999999999995</v>
      </c>
      <c r="K177" s="41">
        <v>198.203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222</v>
      </c>
      <c r="G179" s="43">
        <v>0.2</v>
      </c>
      <c r="H179" s="43">
        <v>0</v>
      </c>
      <c r="I179" s="43">
        <v>14.9</v>
      </c>
      <c r="J179" s="43">
        <v>61.6</v>
      </c>
      <c r="K179" s="44">
        <v>262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53</v>
      </c>
      <c r="F182" s="43">
        <v>60</v>
      </c>
      <c r="G182" s="43">
        <v>1.1000000000000001</v>
      </c>
      <c r="H182" s="43">
        <v>0.1</v>
      </c>
      <c r="I182" s="43">
        <v>1.8</v>
      </c>
      <c r="J182" s="43">
        <v>13.8</v>
      </c>
      <c r="K182" s="44">
        <v>53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607</v>
      </c>
      <c r="G184" s="19">
        <f t="shared" ref="G184:J184" si="86">SUM(G177:G183)</f>
        <v>30.6</v>
      </c>
      <c r="H184" s="19">
        <f t="shared" si="86"/>
        <v>28.900000000000002</v>
      </c>
      <c r="I184" s="19">
        <f t="shared" si="86"/>
        <v>55.4</v>
      </c>
      <c r="J184" s="19">
        <f t="shared" si="86"/>
        <v>697.4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607</v>
      </c>
      <c r="G195" s="32">
        <f t="shared" ref="G195" si="90">G184+G194</f>
        <v>30.6</v>
      </c>
      <c r="H195" s="32">
        <f t="shared" ref="H195" si="91">H184+H194</f>
        <v>28.900000000000002</v>
      </c>
      <c r="I195" s="32">
        <f t="shared" ref="I195" si="92">I184+I194</f>
        <v>55.4</v>
      </c>
      <c r="J195" s="32">
        <f t="shared" ref="J195:L195" si="93">J184+J194</f>
        <v>697.4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18.853999999999999</v>
      </c>
      <c r="H196" s="34">
        <f t="shared" si="94"/>
        <v>21.292999999999999</v>
      </c>
      <c r="I196" s="34">
        <f t="shared" si="94"/>
        <v>70.933000000000007</v>
      </c>
      <c r="J196" s="34">
        <f t="shared" si="94"/>
        <v>563.125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ShSekr</cp:lastModifiedBy>
  <cp:lastPrinted>2024-02-27T13:32:01Z</cp:lastPrinted>
  <dcterms:created xsi:type="dcterms:W3CDTF">2022-05-16T14:23:56Z</dcterms:created>
  <dcterms:modified xsi:type="dcterms:W3CDTF">2025-02-17T09:45:57Z</dcterms:modified>
</cp:coreProperties>
</file>